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020" windowHeight="8955" tabRatio="710"/>
  </bookViews>
  <sheets>
    <sheet name="总成绩" sheetId="6" r:id="rId1"/>
    <sheet name="Sheet1" sheetId="7" r:id="rId2"/>
  </sheets>
  <definedNames>
    <definedName name="_xlnm.Print_Titles" localSheetId="0">总成绩!$A:$I,总成绩!$1:$3</definedName>
  </definedNames>
  <calcPr calcId="124519" fullPrecision="0"/>
</workbook>
</file>

<file path=xl/calcChain.xml><?xml version="1.0" encoding="utf-8"?>
<calcChain xmlns="http://schemas.openxmlformats.org/spreadsheetml/2006/main">
  <c r="I11" i="6"/>
  <c r="I4"/>
  <c r="I10"/>
  <c r="I9"/>
  <c r="I17"/>
  <c r="I8"/>
  <c r="I6"/>
  <c r="I14"/>
  <c r="I13"/>
  <c r="I5"/>
  <c r="I12"/>
  <c r="I15"/>
  <c r="I7"/>
  <c r="I16"/>
</calcChain>
</file>

<file path=xl/sharedStrings.xml><?xml version="1.0" encoding="utf-8"?>
<sst xmlns="http://schemas.openxmlformats.org/spreadsheetml/2006/main" count="23" uniqueCount="17">
  <si>
    <t>技能成绩</t>
    <phoneticPr fontId="2" type="noConversion"/>
  </si>
  <si>
    <t>报考单位</t>
    <phoneticPr fontId="2" type="noConversion"/>
  </si>
  <si>
    <t>听打
卷面分</t>
    <phoneticPr fontId="1" type="noConversion"/>
  </si>
  <si>
    <t>职位及人数</t>
    <phoneticPr fontId="2" type="noConversion"/>
  </si>
  <si>
    <t>序号</t>
    <phoneticPr fontId="2" type="noConversion"/>
  </si>
  <si>
    <t>准考证号</t>
    <phoneticPr fontId="2" type="noConversion"/>
  </si>
  <si>
    <t>看打
卷面分</t>
    <phoneticPr fontId="1" type="noConversion"/>
  </si>
  <si>
    <t>笔试  成绩</t>
    <phoneticPr fontId="2" type="noConversion"/>
  </si>
  <si>
    <t>总分</t>
    <phoneticPr fontId="1" type="noConversion"/>
  </si>
  <si>
    <t>是否进入体检</t>
    <phoneticPr fontId="1" type="noConversion"/>
  </si>
  <si>
    <t>面试  成绩</t>
    <phoneticPr fontId="1" type="noConversion"/>
  </si>
  <si>
    <r>
      <rPr>
        <sz val="11"/>
        <rFont val="宋体"/>
        <family val="3"/>
        <charset val="134"/>
      </rPr>
      <t>注：根据《关于全市法院面向社会公开招录司法雇员的公告》精神，总分</t>
    </r>
    <r>
      <rPr>
        <sz val="11"/>
        <rFont val="Times New Roman"/>
        <family val="1"/>
      </rPr>
      <t>=</t>
    </r>
    <r>
      <rPr>
        <sz val="11"/>
        <rFont val="宋体"/>
        <family val="3"/>
        <charset val="134"/>
      </rPr>
      <t>﹝笔试成绩</t>
    </r>
    <r>
      <rPr>
        <sz val="11"/>
        <rFont val="Times New Roman"/>
        <family val="1"/>
      </rPr>
      <t>*40%+</t>
    </r>
    <r>
      <rPr>
        <sz val="11"/>
        <rFont val="宋体"/>
        <family val="3"/>
        <charset val="134"/>
      </rPr>
      <t>（听打卷面分</t>
    </r>
    <r>
      <rPr>
        <sz val="11"/>
        <rFont val="Times New Roman"/>
        <family val="1"/>
      </rPr>
      <t>*50%+</t>
    </r>
    <r>
      <rPr>
        <sz val="11"/>
        <rFont val="宋体"/>
        <family val="3"/>
        <charset val="134"/>
      </rPr>
      <t>看打卷面分</t>
    </r>
    <r>
      <rPr>
        <sz val="11"/>
        <rFont val="Times New Roman"/>
        <family val="1"/>
      </rPr>
      <t>*50%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>*60%</t>
    </r>
    <r>
      <rPr>
        <sz val="11"/>
        <rFont val="宋体"/>
        <family val="3"/>
        <charset val="134"/>
      </rPr>
      <t>﹞</t>
    </r>
    <r>
      <rPr>
        <sz val="11"/>
        <rFont val="Times New Roman"/>
        <family val="1"/>
      </rPr>
      <t>*50%+</t>
    </r>
    <r>
      <rPr>
        <sz val="11"/>
        <rFont val="宋体"/>
        <family val="3"/>
        <charset val="134"/>
      </rPr>
      <t>面试成绩</t>
    </r>
    <r>
      <rPr>
        <sz val="11"/>
        <rFont val="Times New Roman"/>
        <family val="1"/>
      </rPr>
      <t>*50%</t>
    </r>
    <phoneticPr fontId="2" type="noConversion"/>
  </si>
  <si>
    <t>嘉兴市南湖区人民法院</t>
    <phoneticPr fontId="2" type="noConversion"/>
  </si>
  <si>
    <r>
      <rPr>
        <sz val="11"/>
        <rFont val="宋体"/>
        <family val="3"/>
        <charset val="134"/>
      </rPr>
      <t>职位</t>
    </r>
    <r>
      <rPr>
        <sz val="11"/>
        <rFont val="Times New Roman"/>
        <family val="1"/>
      </rPr>
      <t xml:space="preserve">3
</t>
    </r>
    <r>
      <rPr>
        <sz val="11"/>
        <rFont val="宋体"/>
        <family val="3"/>
        <charset val="134"/>
      </rPr>
      <t>（人数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人）</t>
    </r>
    <phoneticPr fontId="2" type="noConversion"/>
  </si>
  <si>
    <t>缺考</t>
    <phoneticPr fontId="2" type="noConversion"/>
  </si>
  <si>
    <t>是</t>
    <phoneticPr fontId="2" type="noConversion"/>
  </si>
  <si>
    <t>嘉兴市南湖区人民法院司法雇员总成绩汇总表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</si>
</sst>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_ "/>
    <numFmt numFmtId="178" formatCode="0.00;_鰀"/>
    <numFmt numFmtId="179" formatCode="0.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华文中宋"/>
      <family val="3"/>
      <charset val="134"/>
    </font>
    <font>
      <sz val="12"/>
      <name val="黑体"/>
      <family val="3"/>
      <charset val="134"/>
    </font>
    <font>
      <sz val="9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0" fillId="0" borderId="1" xfId="0" quotePrefix="1" applyNumberForma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4" sqref="C4:C17"/>
    </sheetView>
  </sheetViews>
  <sheetFormatPr defaultRowHeight="15"/>
  <cols>
    <col min="1" max="2" width="6" style="1" customWidth="1"/>
    <col min="3" max="3" width="13.125" style="1" customWidth="1"/>
    <col min="4" max="4" width="13" style="1" customWidth="1"/>
    <col min="5" max="8" width="7.25" style="1" customWidth="1"/>
    <col min="9" max="9" width="7.25" style="2" customWidth="1"/>
    <col min="10" max="10" width="9.875" style="1" customWidth="1"/>
    <col min="11" max="15" width="9.875" style="1"/>
    <col min="16" max="16384" width="9" style="1"/>
  </cols>
  <sheetData>
    <row r="1" spans="1:10" ht="38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.95" customHeight="1">
      <c r="A2" s="10" t="s">
        <v>4</v>
      </c>
      <c r="B2" s="10" t="s">
        <v>1</v>
      </c>
      <c r="C2" s="10" t="s">
        <v>3</v>
      </c>
      <c r="D2" s="10" t="s">
        <v>5</v>
      </c>
      <c r="E2" s="10" t="s">
        <v>7</v>
      </c>
      <c r="F2" s="10" t="s">
        <v>0</v>
      </c>
      <c r="G2" s="10"/>
      <c r="H2" s="10" t="s">
        <v>10</v>
      </c>
      <c r="I2" s="10" t="s">
        <v>8</v>
      </c>
      <c r="J2" s="10" t="s">
        <v>9</v>
      </c>
    </row>
    <row r="3" spans="1:10" ht="54.75" customHeight="1">
      <c r="A3" s="10"/>
      <c r="B3" s="10"/>
      <c r="C3" s="10"/>
      <c r="D3" s="10"/>
      <c r="E3" s="10"/>
      <c r="F3" s="12" t="s">
        <v>2</v>
      </c>
      <c r="G3" s="12" t="s">
        <v>6</v>
      </c>
      <c r="H3" s="10"/>
      <c r="I3" s="10"/>
      <c r="J3" s="10"/>
    </row>
    <row r="4" spans="1:10" ht="21.95" customHeight="1">
      <c r="A4" s="7">
        <v>1</v>
      </c>
      <c r="B4" s="13" t="s">
        <v>12</v>
      </c>
      <c r="C4" s="14" t="s">
        <v>13</v>
      </c>
      <c r="D4" s="4">
        <v>202001032</v>
      </c>
      <c r="E4" s="7">
        <v>66</v>
      </c>
      <c r="F4" s="8">
        <v>48.1</v>
      </c>
      <c r="G4" s="8">
        <v>61.1</v>
      </c>
      <c r="H4" s="3">
        <v>83.6</v>
      </c>
      <c r="I4" s="5">
        <f>(E4*0.4+(F4+G4)*0.5*0.6)*0.5+H4*0.5</f>
        <v>71.38</v>
      </c>
      <c r="J4" s="6" t="s">
        <v>15</v>
      </c>
    </row>
    <row r="5" spans="1:10" ht="21.95" customHeight="1">
      <c r="A5" s="7">
        <v>2</v>
      </c>
      <c r="B5" s="13"/>
      <c r="C5" s="14"/>
      <c r="D5" s="4">
        <v>202001035</v>
      </c>
      <c r="E5" s="7">
        <v>70</v>
      </c>
      <c r="F5" s="8">
        <v>37.799999999999997</v>
      </c>
      <c r="G5" s="8">
        <v>51.9</v>
      </c>
      <c r="H5" s="3">
        <v>86.8</v>
      </c>
      <c r="I5" s="5">
        <f>(E5*0.4+(F5+G5)*0.5*0.6)*0.5+H5*0.5</f>
        <v>70.86</v>
      </c>
      <c r="J5" s="6"/>
    </row>
    <row r="6" spans="1:10" ht="21.95" customHeight="1">
      <c r="A6" s="7">
        <v>3</v>
      </c>
      <c r="B6" s="13"/>
      <c r="C6" s="14"/>
      <c r="D6" s="4">
        <v>202001037</v>
      </c>
      <c r="E6" s="7">
        <v>70</v>
      </c>
      <c r="F6" s="8">
        <v>57.6</v>
      </c>
      <c r="G6" s="8">
        <v>61.8</v>
      </c>
      <c r="H6" s="3">
        <v>87.4</v>
      </c>
      <c r="I6" s="5">
        <f>(E6*0.4+(F6+G6)*0.5*0.6)*0.5+H6*0.5</f>
        <v>75.61</v>
      </c>
      <c r="J6" s="6" t="s">
        <v>15</v>
      </c>
    </row>
    <row r="7" spans="1:10" ht="21.95" customHeight="1">
      <c r="A7" s="7">
        <v>4</v>
      </c>
      <c r="B7" s="13"/>
      <c r="C7" s="14"/>
      <c r="D7" s="4">
        <v>202001038</v>
      </c>
      <c r="E7" s="7">
        <v>67</v>
      </c>
      <c r="F7" s="8">
        <v>49.3</v>
      </c>
      <c r="G7" s="8">
        <v>53</v>
      </c>
      <c r="H7" s="3">
        <v>85.6</v>
      </c>
      <c r="I7" s="5">
        <f>(E7*0.4+(F7+G7)*0.5*0.6)*0.5+H7*0.5</f>
        <v>71.55</v>
      </c>
      <c r="J7" s="6" t="s">
        <v>15</v>
      </c>
    </row>
    <row r="8" spans="1:10" ht="21.95" customHeight="1">
      <c r="A8" s="7">
        <v>5</v>
      </c>
      <c r="B8" s="13"/>
      <c r="C8" s="14"/>
      <c r="D8" s="4">
        <v>202001040</v>
      </c>
      <c r="E8" s="7">
        <v>68</v>
      </c>
      <c r="F8" s="8">
        <v>40.6</v>
      </c>
      <c r="G8" s="8">
        <v>55.9</v>
      </c>
      <c r="H8" s="3">
        <v>86.4</v>
      </c>
      <c r="I8" s="5">
        <f>(E8*0.4+(F8+G8)*0.5*0.6)*0.5+H8*0.5</f>
        <v>71.28</v>
      </c>
      <c r="J8" s="6"/>
    </row>
    <row r="9" spans="1:10" ht="21.95" customHeight="1">
      <c r="A9" s="7">
        <v>6</v>
      </c>
      <c r="B9" s="13"/>
      <c r="C9" s="14"/>
      <c r="D9" s="4">
        <v>202001043</v>
      </c>
      <c r="E9" s="7">
        <v>82</v>
      </c>
      <c r="F9" s="8">
        <v>69.400000000000006</v>
      </c>
      <c r="G9" s="8">
        <v>76</v>
      </c>
      <c r="H9" s="3">
        <v>90.2</v>
      </c>
      <c r="I9" s="5">
        <f>(E9*0.4+(F9+G9)*0.5*0.6)*0.5+H9*0.5</f>
        <v>83.31</v>
      </c>
      <c r="J9" s="6" t="s">
        <v>15</v>
      </c>
    </row>
    <row r="10" spans="1:10" ht="21.95" customHeight="1">
      <c r="A10" s="7">
        <v>7</v>
      </c>
      <c r="B10" s="13"/>
      <c r="C10" s="14"/>
      <c r="D10" s="4">
        <v>202001045</v>
      </c>
      <c r="E10" s="7">
        <v>62</v>
      </c>
      <c r="F10" s="8">
        <v>53.6</v>
      </c>
      <c r="G10" s="8">
        <v>79.2</v>
      </c>
      <c r="H10" s="3">
        <v>84.2</v>
      </c>
      <c r="I10" s="5">
        <f>(E10*0.4+(F10+G10)*0.5*0.6)*0.5+H10*0.5</f>
        <v>74.42</v>
      </c>
      <c r="J10" s="6" t="s">
        <v>15</v>
      </c>
    </row>
    <row r="11" spans="1:10" ht="21.95" customHeight="1">
      <c r="A11" s="7">
        <v>8</v>
      </c>
      <c r="B11" s="13"/>
      <c r="C11" s="14"/>
      <c r="D11" s="4">
        <v>202001046</v>
      </c>
      <c r="E11" s="7">
        <v>53</v>
      </c>
      <c r="F11" s="8">
        <v>63.2</v>
      </c>
      <c r="G11" s="8">
        <v>69.400000000000006</v>
      </c>
      <c r="H11" s="3" t="s">
        <v>14</v>
      </c>
      <c r="I11" s="5">
        <f>(E11*0.4+(F11+G11)*0.5*0.6)*0.5</f>
        <v>30.49</v>
      </c>
      <c r="J11" s="6"/>
    </row>
    <row r="12" spans="1:10" ht="21.95" customHeight="1">
      <c r="A12" s="7">
        <v>9</v>
      </c>
      <c r="B12" s="13"/>
      <c r="C12" s="14"/>
      <c r="D12" s="4">
        <v>202001047</v>
      </c>
      <c r="E12" s="7">
        <v>67</v>
      </c>
      <c r="F12" s="8">
        <v>48.1</v>
      </c>
      <c r="G12" s="8">
        <v>51.9</v>
      </c>
      <c r="H12" s="3">
        <v>87.4</v>
      </c>
      <c r="I12" s="5">
        <f>(E12*0.4+(F12+G12)*0.5*0.6)*0.5+H12*0.5</f>
        <v>72.099999999999994</v>
      </c>
      <c r="J12" s="6" t="s">
        <v>15</v>
      </c>
    </row>
    <row r="13" spans="1:10" ht="21.95" customHeight="1">
      <c r="A13" s="7">
        <v>10</v>
      </c>
      <c r="B13" s="13"/>
      <c r="C13" s="14"/>
      <c r="D13" s="4">
        <v>202001049</v>
      </c>
      <c r="E13" s="7">
        <v>61</v>
      </c>
      <c r="F13" s="8">
        <v>57.7</v>
      </c>
      <c r="G13" s="8">
        <v>80.2</v>
      </c>
      <c r="H13" s="3">
        <v>69</v>
      </c>
      <c r="I13" s="5">
        <f>(E13*0.4+(F13+G13)*0.5*0.6)*0.5+H13*0.5</f>
        <v>67.39</v>
      </c>
      <c r="J13" s="6"/>
    </row>
    <row r="14" spans="1:10" ht="21.95" customHeight="1">
      <c r="A14" s="7">
        <v>11</v>
      </c>
      <c r="B14" s="13"/>
      <c r="C14" s="14"/>
      <c r="D14" s="4">
        <v>202001054</v>
      </c>
      <c r="E14" s="7">
        <v>64</v>
      </c>
      <c r="F14" s="8">
        <v>59.3</v>
      </c>
      <c r="G14" s="8">
        <v>77.099999999999994</v>
      </c>
      <c r="H14" s="3">
        <v>75.8</v>
      </c>
      <c r="I14" s="5">
        <f>(E14*0.4+(F14+G14)*0.5*0.6)*0.5+H14*0.5</f>
        <v>71.16</v>
      </c>
      <c r="J14" s="6"/>
    </row>
    <row r="15" spans="1:10" ht="21.95" customHeight="1">
      <c r="A15" s="7">
        <v>12</v>
      </c>
      <c r="B15" s="13"/>
      <c r="C15" s="14"/>
      <c r="D15" s="4">
        <v>202001058</v>
      </c>
      <c r="E15" s="7">
        <v>71</v>
      </c>
      <c r="F15" s="8">
        <v>37.799999999999997</v>
      </c>
      <c r="G15" s="8">
        <v>52.6</v>
      </c>
      <c r="H15" s="3">
        <v>82.6</v>
      </c>
      <c r="I15" s="5">
        <f>(E15*0.4+(F15+G15)*0.5*0.6)*0.5+H15*0.5</f>
        <v>69.06</v>
      </c>
      <c r="J15" s="6"/>
    </row>
    <row r="16" spans="1:10" ht="21.95" customHeight="1">
      <c r="A16" s="7">
        <v>13</v>
      </c>
      <c r="B16" s="13"/>
      <c r="C16" s="14"/>
      <c r="D16" s="4">
        <v>202001061</v>
      </c>
      <c r="E16" s="7">
        <v>54</v>
      </c>
      <c r="F16" s="8">
        <v>59.4</v>
      </c>
      <c r="G16" s="8">
        <v>68.7</v>
      </c>
      <c r="H16" s="3">
        <v>90.4</v>
      </c>
      <c r="I16" s="5">
        <f t="shared" ref="I16:I17" si="0">(E16*0.4+(F16+G16)*0.5*0.6)*0.5+H16*0.5</f>
        <v>75.22</v>
      </c>
      <c r="J16" s="6" t="s">
        <v>15</v>
      </c>
    </row>
    <row r="17" spans="1:10" ht="21.95" customHeight="1">
      <c r="A17" s="7">
        <v>14</v>
      </c>
      <c r="B17" s="13"/>
      <c r="C17" s="14"/>
      <c r="D17" s="4">
        <v>202001063</v>
      </c>
      <c r="E17" s="7">
        <v>48</v>
      </c>
      <c r="F17" s="8">
        <v>58.5</v>
      </c>
      <c r="G17" s="8">
        <v>67.5</v>
      </c>
      <c r="H17" s="3">
        <v>68.8</v>
      </c>
      <c r="I17" s="5">
        <f t="shared" si="0"/>
        <v>62.9</v>
      </c>
      <c r="J17" s="6"/>
    </row>
    <row r="18" spans="1:10" ht="24.75" customHeight="1"/>
    <row r="19" spans="1:10" ht="53.25" customHeight="1">
      <c r="A19" s="9" t="s">
        <v>11</v>
      </c>
      <c r="B19" s="9"/>
      <c r="C19" s="9"/>
      <c r="D19" s="9"/>
      <c r="E19" s="9"/>
      <c r="F19" s="9"/>
      <c r="G19" s="9"/>
      <c r="H19" s="9"/>
      <c r="I19" s="9"/>
      <c r="J19" s="9"/>
    </row>
  </sheetData>
  <sortState ref="D4:J27">
    <sortCondition ref="D4:D27"/>
  </sortState>
  <mergeCells count="13">
    <mergeCell ref="A19:J19"/>
    <mergeCell ref="J2:J3"/>
    <mergeCell ref="A1:J1"/>
    <mergeCell ref="F2:G2"/>
    <mergeCell ref="I2:I3"/>
    <mergeCell ref="A2:A3"/>
    <mergeCell ref="B2:B3"/>
    <mergeCell ref="C2:C3"/>
    <mergeCell ref="D2:D3"/>
    <mergeCell ref="H2:H3"/>
    <mergeCell ref="E2:E3"/>
    <mergeCell ref="C4:C17"/>
    <mergeCell ref="B4:B17"/>
  </mergeCells>
  <phoneticPr fontId="2" type="noConversion"/>
  <conditionalFormatting sqref="D4:D17">
    <cfRule type="duplicateValues" dxfId="0" priority="3"/>
  </conditionalFormatting>
  <pageMargins left="0.95" right="0.70866141732283472" top="0.35433070866141736" bottom="0.31496062992125984" header="0.31496062992125984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Sheet1</vt:lpstr>
      <vt:lpstr>总成绩!Print_Titles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2020-09-28T01:45:26Z</dcterms:modified>
</cp:coreProperties>
</file>